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iunta\utenti\PescaAcquacoltura\FEAMP\CLLD\b) Esecuz_Operaz\4.63_FLAG SUD\MISURE A REGIA\2.D  Risorsa Culturale\II AVVISO\Decreto_concessione\"/>
    </mc:Choice>
  </mc:AlternateContent>
  <bookViews>
    <workbookView xWindow="0" yWindow="0" windowWidth="19200" windowHeight="7050" activeTab="1"/>
  </bookViews>
  <sheets>
    <sheet name="Allegato A" sheetId="1" r:id="rId1"/>
    <sheet name="Allegato 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2" l="1"/>
  <c r="M5" i="2"/>
  <c r="L5" i="2"/>
  <c r="H5" i="2" l="1"/>
  <c r="G5" i="2" l="1"/>
  <c r="K5" i="2"/>
  <c r="J5" i="2"/>
  <c r="I5" i="2"/>
  <c r="I8" i="1" l="1"/>
  <c r="J8" i="1"/>
</calcChain>
</file>

<file path=xl/sharedStrings.xml><?xml version="1.0" encoding="utf-8"?>
<sst xmlns="http://schemas.openxmlformats.org/spreadsheetml/2006/main" count="37" uniqueCount="22">
  <si>
    <t>Importo Spesa ammissibile</t>
  </si>
  <si>
    <t xml:space="preserve"> % contributo (b/a)</t>
  </si>
  <si>
    <t>Richiedente</t>
  </si>
  <si>
    <t>C.F./P.IVA</t>
  </si>
  <si>
    <t>Indirizzo</t>
  </si>
  <si>
    <t>Città</t>
  </si>
  <si>
    <t>CAP</t>
  </si>
  <si>
    <t>Codice pratica</t>
  </si>
  <si>
    <t>Contributo CONCEDIBILE</t>
  </si>
  <si>
    <t>Contributo concesso</t>
  </si>
  <si>
    <t xml:space="preserve"> </t>
  </si>
  <si>
    <t>N.</t>
  </si>
  <si>
    <t>01/SSL/16/MA-16/SSL/20/MA</t>
  </si>
  <si>
    <t>Comune di Porto San Giorgio</t>
  </si>
  <si>
    <t>81001530443/00358090447</t>
  </si>
  <si>
    <t>Via Vittorio Veneto, 5</t>
  </si>
  <si>
    <t>Porto San Giorgio (FM)</t>
  </si>
  <si>
    <t>capitolo 2160320024  UE (50%)</t>
  </si>
  <si>
    <t>capitolo  2160320023   STATO  (35 %)</t>
  </si>
  <si>
    <t>capitolo   2160320015
Regione  (15 %)</t>
  </si>
  <si>
    <t xml:space="preserve">Allegato A:  GRADUATORIA ISTANZE AMMESSE A CONTRIBUTO AVVISO PUBBLICO Azione 2.d - Reg. (UE) n. 1303/2013 e Reg. (UE) n. 508/2014. PO FEAMP 2014/2020 - Priorità IV - Sviluppo locale di tipo partecipativo (CLLD). Risorsa Culturale - emanato dal Flag Marche Sud - Associazione temporanea di scopo </t>
  </si>
  <si>
    <t xml:space="preserve">Allegato B:  CONCESSIONE CONTRIBUTI Azione 2.d - Reg. (UE) n. 1303/2013 e Reg. (UE) n. 508/2014. PO FEAMP 2014/2020 - Priorità IV - Sviluppo locale di tipo partecipativo (CLLD). Risorsa Culturale - emanato dal Flag Marche Sud - Associazione temporanea di scopo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</si>
</sst>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&quot;€&quot;\ #,##0.00;[Red]\-&quot;€&quot;\ #,##0.00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8" fontId="0" fillId="0" borderId="7" xfId="0" applyNumberForma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0" fillId="3" borderId="12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6"/>
  <sheetViews>
    <sheetView topLeftCell="E1" zoomScale="90" zoomScaleNormal="90" workbookViewId="0">
      <selection activeCell="A3" sqref="A3:K3"/>
    </sheetView>
  </sheetViews>
  <sheetFormatPr defaultColWidth="9.1796875" defaultRowHeight="14.5" x14ac:dyDescent="0.35"/>
  <cols>
    <col min="1" max="1" width="4.54296875" style="2" customWidth="1"/>
    <col min="2" max="2" width="6.7265625" style="2" customWidth="1"/>
    <col min="3" max="3" width="27.54296875" style="2" customWidth="1"/>
    <col min="4" max="4" width="33.26953125" style="2" customWidth="1"/>
    <col min="5" max="5" width="28.7265625" style="2" customWidth="1"/>
    <col min="6" max="6" width="27.81640625" style="2" customWidth="1"/>
    <col min="7" max="7" width="23.36328125" style="2" customWidth="1"/>
    <col min="8" max="8" width="9.1796875" style="2"/>
    <col min="9" max="9" width="13.1796875" style="2" bestFit="1" customWidth="1"/>
    <col min="10" max="10" width="12.54296875" style="2" bestFit="1" customWidth="1"/>
    <col min="11" max="11" width="12.26953125" style="2" customWidth="1"/>
    <col min="12" max="12" width="9.54296875" style="2" bestFit="1" customWidth="1"/>
    <col min="13" max="13" width="33.81640625" style="2" customWidth="1"/>
    <col min="14" max="16384" width="9.1796875" style="2"/>
  </cols>
  <sheetData>
    <row r="3" spans="1:13" ht="51.75" customHeight="1" x14ac:dyDescent="0.35">
      <c r="A3" s="30" t="s">
        <v>20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3" ht="15.5" x14ac:dyDescent="0.35">
      <c r="A4" s="3"/>
    </row>
    <row r="6" spans="1:13" ht="26" x14ac:dyDescent="0.35">
      <c r="B6" s="1" t="s">
        <v>11</v>
      </c>
      <c r="C6" s="1" t="s">
        <v>7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0</v>
      </c>
      <c r="J6" s="1" t="s">
        <v>8</v>
      </c>
      <c r="K6" s="1" t="s">
        <v>1</v>
      </c>
    </row>
    <row r="7" spans="1:13" s="9" customFormat="1" ht="18" customHeight="1" x14ac:dyDescent="0.35">
      <c r="A7" s="5"/>
      <c r="B7" s="8">
        <v>1</v>
      </c>
      <c r="C7" s="8" t="s">
        <v>12</v>
      </c>
      <c r="D7" s="8" t="s">
        <v>13</v>
      </c>
      <c r="E7" s="11" t="s">
        <v>14</v>
      </c>
      <c r="F7" s="8" t="s">
        <v>15</v>
      </c>
      <c r="G7" s="8" t="s">
        <v>16</v>
      </c>
      <c r="H7" s="8">
        <v>63822</v>
      </c>
      <c r="I7" s="12">
        <v>101194</v>
      </c>
      <c r="J7" s="12">
        <v>101194</v>
      </c>
      <c r="K7" s="13">
        <v>1</v>
      </c>
      <c r="L7" s="14"/>
    </row>
    <row r="8" spans="1:13" x14ac:dyDescent="0.35">
      <c r="I8" s="10">
        <f>SUM(I7:I7)</f>
        <v>101194</v>
      </c>
      <c r="J8" s="10">
        <f>SUM(J7:J7)</f>
        <v>101194</v>
      </c>
      <c r="L8" s="14"/>
      <c r="M8" s="9"/>
    </row>
    <row r="11" spans="1:13" x14ac:dyDescent="0.35">
      <c r="C11" s="2" t="s">
        <v>10</v>
      </c>
      <c r="I11" s="7"/>
      <c r="J11" s="7"/>
      <c r="K11" s="7"/>
      <c r="L11" s="7"/>
    </row>
    <row r="12" spans="1:13" x14ac:dyDescent="0.35">
      <c r="K12" s="7"/>
    </row>
    <row r="14" spans="1:13" x14ac:dyDescent="0.35">
      <c r="D14" s="5"/>
      <c r="J14" s="7"/>
    </row>
    <row r="15" spans="1:13" x14ac:dyDescent="0.35">
      <c r="D15" s="5"/>
    </row>
    <row r="16" spans="1:13" x14ac:dyDescent="0.35">
      <c r="D16" s="5"/>
    </row>
  </sheetData>
  <mergeCells count="1">
    <mergeCell ref="A3:K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F1" zoomScaleNormal="100" workbookViewId="0">
      <selection activeCell="M9" sqref="M9"/>
    </sheetView>
  </sheetViews>
  <sheetFormatPr defaultColWidth="9.1796875" defaultRowHeight="14.5" x14ac:dyDescent="0.35"/>
  <cols>
    <col min="1" max="1" width="27.1796875" style="4" bestFit="1" customWidth="1"/>
    <col min="2" max="2" width="30.90625" style="4" customWidth="1"/>
    <col min="3" max="3" width="30" style="4" customWidth="1"/>
    <col min="4" max="4" width="24" style="4" customWidth="1"/>
    <col min="5" max="5" width="28" style="4" customWidth="1"/>
    <col min="6" max="6" width="7" style="4" customWidth="1"/>
    <col min="7" max="7" width="13.1796875" style="5" bestFit="1" customWidth="1"/>
    <col min="8" max="8" width="11.81640625" style="4" bestFit="1" customWidth="1"/>
    <col min="9" max="9" width="18.26953125" style="4" customWidth="1"/>
    <col min="10" max="10" width="19.1796875" style="4" customWidth="1"/>
    <col min="11" max="11" width="19.81640625" style="4" customWidth="1"/>
    <col min="12" max="14" width="18.26953125" style="4" customWidth="1"/>
    <col min="15" max="16384" width="9.1796875" style="4"/>
  </cols>
  <sheetData>
    <row r="1" spans="1:14" ht="72" customHeight="1" x14ac:dyDescent="0.3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6" thickBot="1" x14ac:dyDescent="0.4">
      <c r="A2" s="26"/>
      <c r="B2" s="26"/>
      <c r="C2" s="26"/>
      <c r="D2" s="26"/>
      <c r="E2" s="26"/>
      <c r="F2" s="26"/>
      <c r="G2" s="26"/>
      <c r="H2" s="26"/>
      <c r="I2" s="31">
        <v>2021</v>
      </c>
      <c r="J2" s="31"/>
      <c r="K2" s="31"/>
      <c r="L2" s="32">
        <v>2022</v>
      </c>
      <c r="M2" s="32"/>
      <c r="N2" s="32"/>
    </row>
    <row r="3" spans="1:14" ht="63.75" customHeight="1" x14ac:dyDescent="0.35">
      <c r="A3" s="6" t="s">
        <v>7</v>
      </c>
      <c r="B3" s="6" t="s">
        <v>2</v>
      </c>
      <c r="C3" s="1" t="s">
        <v>3</v>
      </c>
      <c r="D3" s="1" t="s">
        <v>4</v>
      </c>
      <c r="E3" s="1" t="s">
        <v>5</v>
      </c>
      <c r="F3" s="15" t="s">
        <v>6</v>
      </c>
      <c r="G3" s="15" t="s">
        <v>0</v>
      </c>
      <c r="H3" s="23" t="s">
        <v>9</v>
      </c>
      <c r="I3" s="19" t="s">
        <v>17</v>
      </c>
      <c r="J3" s="20" t="s">
        <v>18</v>
      </c>
      <c r="K3" s="21" t="s">
        <v>19</v>
      </c>
      <c r="L3" s="19" t="s">
        <v>17</v>
      </c>
      <c r="M3" s="20" t="s">
        <v>18</v>
      </c>
      <c r="N3" s="21" t="s">
        <v>19</v>
      </c>
    </row>
    <row r="4" spans="1:14" s="9" customFormat="1" ht="18" customHeight="1" x14ac:dyDescent="0.35">
      <c r="A4" s="8" t="s">
        <v>12</v>
      </c>
      <c r="B4" s="8" t="s">
        <v>13</v>
      </c>
      <c r="C4" s="11" t="s">
        <v>14</v>
      </c>
      <c r="D4" s="8" t="s">
        <v>15</v>
      </c>
      <c r="E4" s="8" t="s">
        <v>16</v>
      </c>
      <c r="F4" s="8">
        <v>63822</v>
      </c>
      <c r="G4" s="18">
        <v>101194</v>
      </c>
      <c r="H4" s="24">
        <v>101194</v>
      </c>
      <c r="I4" s="16">
        <v>25298.5</v>
      </c>
      <c r="J4" s="17">
        <v>17708.95</v>
      </c>
      <c r="K4" s="22">
        <v>7589.55</v>
      </c>
      <c r="L4" s="16">
        <v>25298.5</v>
      </c>
      <c r="M4" s="17">
        <v>17708.95</v>
      </c>
      <c r="N4" s="22">
        <v>7589.55</v>
      </c>
    </row>
    <row r="5" spans="1:14" ht="15" thickBot="1" x14ac:dyDescent="0.4">
      <c r="G5" s="10">
        <f>SUM(G4:G4)</f>
        <v>101194</v>
      </c>
      <c r="H5" s="25">
        <f t="shared" ref="H5:N5" si="0">H4</f>
        <v>101194</v>
      </c>
      <c r="I5" s="27">
        <f t="shared" si="0"/>
        <v>25298.5</v>
      </c>
      <c r="J5" s="28">
        <f t="shared" si="0"/>
        <v>17708.95</v>
      </c>
      <c r="K5" s="29">
        <f t="shared" si="0"/>
        <v>7589.55</v>
      </c>
      <c r="L5" s="27">
        <f t="shared" si="0"/>
        <v>25298.5</v>
      </c>
      <c r="M5" s="28">
        <f t="shared" si="0"/>
        <v>17708.95</v>
      </c>
      <c r="N5" s="29">
        <f t="shared" si="0"/>
        <v>7589.55</v>
      </c>
    </row>
    <row r="11" spans="1:14" x14ac:dyDescent="0.35">
      <c r="G11" s="7"/>
    </row>
  </sheetData>
  <mergeCells count="3">
    <mergeCell ref="I2:K2"/>
    <mergeCell ref="L2:N2"/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A</vt:lpstr>
      <vt:lpstr>Allegato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Gagliardini Anibaldi</dc:creator>
  <cp:lastModifiedBy>Enrica Verducci</cp:lastModifiedBy>
  <dcterms:created xsi:type="dcterms:W3CDTF">2017-11-06T14:52:41Z</dcterms:created>
  <dcterms:modified xsi:type="dcterms:W3CDTF">2021-07-20T22:00:04Z</dcterms:modified>
</cp:coreProperties>
</file>